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7-10-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8" i="1"/>
  <c r="C7" i="1"/>
  <c r="E7" i="1" s="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D7"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5" i="1" l="1"/>
  <c r="D5" i="1"/>
  <c r="D24" i="1"/>
  <c r="E24" i="1"/>
  <c r="E35" i="1"/>
  <c r="D35" i="1"/>
  <c r="E33" i="1"/>
  <c r="D33" i="1"/>
  <c r="E17" i="1"/>
  <c r="D17" i="1"/>
  <c r="D36" i="1"/>
  <c r="E36" i="1"/>
  <c r="D20" i="1"/>
  <c r="E20" i="1"/>
  <c r="E31" i="1"/>
  <c r="D31" i="1"/>
  <c r="E15" i="1"/>
  <c r="D15" i="1"/>
  <c r="E30" i="1"/>
  <c r="D30" i="1"/>
  <c r="E14" i="1"/>
  <c r="D14" i="1"/>
  <c r="E37" i="1"/>
  <c r="D37" i="1"/>
  <c r="D8" i="1"/>
  <c r="E8" i="1"/>
  <c r="E18" i="1"/>
  <c r="D18" i="1"/>
  <c r="E41" i="1"/>
  <c r="D41" i="1"/>
  <c r="E25" i="1"/>
  <c r="D25" i="1"/>
  <c r="E9" i="1"/>
  <c r="D9" i="1"/>
  <c r="D44" i="1"/>
  <c r="E44" i="1"/>
  <c r="D28" i="1"/>
  <c r="E28" i="1"/>
  <c r="D12" i="1"/>
  <c r="E12" i="1"/>
  <c r="E39" i="1"/>
  <c r="D39" i="1"/>
  <c r="E23" i="1"/>
  <c r="D23" i="1"/>
  <c r="E38" i="1"/>
  <c r="D38" i="1"/>
  <c r="E22" i="1"/>
  <c r="D22" i="1"/>
  <c r="E6" i="1"/>
  <c r="D6" i="1"/>
  <c r="E21" i="1"/>
  <c r="D21" i="1"/>
  <c r="D40" i="1"/>
  <c r="E40" i="1"/>
  <c r="D4" i="1"/>
  <c r="E4" i="1"/>
  <c r="E19" i="1"/>
  <c r="D19" i="1"/>
  <c r="E34" i="1"/>
  <c r="D34" i="1"/>
  <c r="E29" i="1"/>
  <c r="D29" i="1"/>
  <c r="E13" i="1"/>
  <c r="D13" i="1"/>
  <c r="D32" i="1"/>
  <c r="E32" i="1"/>
  <c r="D16" i="1"/>
  <c r="E16" i="1"/>
  <c r="E43" i="1"/>
  <c r="D43" i="1"/>
  <c r="E27" i="1"/>
  <c r="D27" i="1"/>
  <c r="E11" i="1"/>
  <c r="D11" i="1"/>
  <c r="E42" i="1"/>
  <c r="D42" i="1"/>
  <c r="E26" i="1"/>
  <c r="D26" i="1"/>
  <c r="E10" i="1"/>
  <c r="D10" i="1"/>
</calcChain>
</file>

<file path=xl/sharedStrings.xml><?xml version="1.0" encoding="utf-8"?>
<sst xmlns="http://schemas.openxmlformats.org/spreadsheetml/2006/main" count="108" uniqueCount="67">
  <si>
    <t>Relatório Individualizado de Presença</t>
  </si>
  <si>
    <t>85ª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</si>
  <si>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</si>
  <si>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</si>
  <si>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</si>
  <si>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</si>
  <si>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</si>
  <si>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</si>
  <si>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</si>
  <si>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</si>
  <si>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      Álvaro Damião</t>
  </si>
  <si>
    <t>P</t>
  </si>
  <si>
    <t>2.      Arnaldo Godoy</t>
  </si>
  <si>
    <t>3.      Autair Gomes</t>
  </si>
  <si>
    <t>4.      Bella Gonçalves</t>
  </si>
  <si>
    <t>5.      Bim da Ambulância</t>
  </si>
  <si>
    <t>6.      Carlos Henrique</t>
  </si>
  <si>
    <t>7.      Catatau do Povo</t>
  </si>
  <si>
    <t>8.      César Gordin</t>
  </si>
  <si>
    <t>9.      Cida Falabella</t>
  </si>
  <si>
    <t>10.    Coronel Piccinini</t>
  </si>
  <si>
    <t>11.    Dr. Nilton</t>
  </si>
  <si>
    <t>12.    Edmar Branco</t>
  </si>
  <si>
    <t>13.    Eduardo da Ambulância</t>
  </si>
  <si>
    <t>14.    Elvis Côrtes</t>
  </si>
  <si>
    <t>15.    Fernando Borja</t>
  </si>
  <si>
    <t>16.    Fernando Luiz</t>
  </si>
  <si>
    <t>17.    Flávio dos Santos</t>
  </si>
  <si>
    <t>18.    Gabriel</t>
  </si>
  <si>
    <t>19.    Gilson Reis</t>
  </si>
  <si>
    <t>20.    Hélio da Farmácia</t>
  </si>
  <si>
    <t>21.    Henrique Braga</t>
  </si>
  <si>
    <t>22.    Irlan Melo</t>
  </si>
  <si>
    <t>23.    Jair di Gregorio</t>
  </si>
  <si>
    <t>24.    Jorge Santos</t>
  </si>
  <si>
    <t>25.    Juninho Los Hermanos</t>
  </si>
  <si>
    <t>26.    Léo Burguês de Castro</t>
  </si>
  <si>
    <t>27.    Maninho Félix</t>
  </si>
  <si>
    <t>28.    Marilda Portela</t>
  </si>
  <si>
    <t>29.    Mateus Simões</t>
  </si>
  <si>
    <t>30.    Nely Aquino</t>
  </si>
  <si>
    <t>31.    Orlei</t>
  </si>
  <si>
    <t>32.    Pedrão do Depósito</t>
  </si>
  <si>
    <t>33.    Pedro Bueno</t>
  </si>
  <si>
    <t>34.    Pedro Patrus</t>
  </si>
  <si>
    <t>35.    Preto</t>
  </si>
  <si>
    <t>36.    Professor Juliano Lopes</t>
  </si>
  <si>
    <t>37.    Ramon Bibiano C. de Apoio</t>
  </si>
  <si>
    <t>F</t>
  </si>
  <si>
    <t>38.    Reinaldo Gomes</t>
  </si>
  <si>
    <t>39.    Ronaldo Batista</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</si>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</sst>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3" xfId="0" applyFont="1" applyFill="1" applyBorder="1" applyAlignment="1" applyProtection="1">
      <alignment horizontal="left" vertical="center"/>
    </xf>
    <xf numFmtId="0" fontId="6" fillId="0" borderId="0" xfId="0" applyFont="1" applyBorder="1" applyAlignment="1">
      <alignment vertical="center"/>
    </xf>
    <xf numFmtId="0" fontId="7" fillId="0" borderId="0" xfId="0" applyFont="1" applyBorder="1"/>
    <xf numFmtId="0" fontId="6" fillId="0" borderId="4"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cellXfs>
  <cellStyles count="2">
    <cellStyle name="Normal" xfId="0" builtinId="0"/>
    <cellStyle name="Porcentagem" xfId="1" builtinId="5"/>
  </cellStyles>
  <dxfs count="9">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0" zoomScaleNormal="80" workbookViewId="0">
      <selection activeCell="I35" sqref="I3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43745</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2"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D$2</f>
        <v>1</v>
      </c>
      <c r="C13" s="11">
        <f ca="1">(COUNTIF(G13:OFFSET(G13,0,$D$2-1),"P")/$D$2)+(COUNTIF(G13:OFFSET(G13,0,$D$2-1),"X")/$D$2)</f>
        <v>1</v>
      </c>
      <c r="D13" s="12" t="str">
        <f ca="1">IF(C13&gt;=0.5,"PRESENTE","AUSENTE")</f>
        <v>PRESENTE</v>
      </c>
      <c r="E13" s="12" t="str">
        <f t="shared" ca="1" si="2"/>
        <v>P</v>
      </c>
      <c r="F13" s="12" t="s">
        <v>20</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21</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4" t="s">
        <v>22</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23</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24</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4" t="s">
        <v>25</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4" t="s">
        <v>26</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27</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28</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29</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30</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31</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32</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33</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34</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35</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36</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37</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38</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39</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40</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41</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42</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43</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44</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45</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46</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0</v>
      </c>
      <c r="B40" s="10">
        <f t="shared" si="0"/>
        <v>1</v>
      </c>
      <c r="C40" s="11">
        <f ca="1">(COUNTIF(G40:OFFSET(G40,0,$D$2-1),"P")/$D$2)+(COUNTIF(G40:OFFSET(G40,0,$D$2-1),"X")/$D$2)</f>
        <v>0</v>
      </c>
      <c r="D40" s="12" t="str">
        <f t="shared" ca="1" si="1"/>
        <v>AUSENTE</v>
      </c>
      <c r="E40" s="12" t="str">
        <f t="shared" ca="1" si="2"/>
        <v>F</v>
      </c>
      <c r="F40" s="14" t="s">
        <v>47</v>
      </c>
      <c r="G40" s="10" t="s">
        <v>48</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0</v>
      </c>
      <c r="B42" s="10">
        <f t="shared" si="0"/>
        <v>1</v>
      </c>
      <c r="C42" s="11">
        <f ca="1">(COUNTIF(G42:OFFSET(G42,0,$D$2-1),"P")/$D$2)+(COUNTIF(G42:OFFSET(G42,0,$D$2-1),"X")/$D$2)</f>
        <v>0</v>
      </c>
      <c r="D42" s="12" t="str">
        <f t="shared" ca="1" si="1"/>
        <v>AUSENTE</v>
      </c>
      <c r="E42" s="12" t="str">
        <f t="shared" ca="1" si="2"/>
        <v>F</v>
      </c>
      <c r="F42" s="15" t="s">
        <v>50</v>
      </c>
      <c r="G42" s="10" t="s">
        <v>48</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1" customFormat="1" ht="21" x14ac:dyDescent="0.35">
      <c r="A45" s="16"/>
      <c r="B45" s="16"/>
      <c r="C45" s="17"/>
      <c r="D45" s="16"/>
      <c r="E45" s="18"/>
      <c r="F45" s="19" t="s">
        <v>53</v>
      </c>
      <c r="G45" s="20">
        <f>COUNTIF(G4:G44,"P")+COUNTIF(G4:G44,"X")</f>
        <v>39</v>
      </c>
      <c r="H45" s="20">
        <f t="shared" ref="H45:BQ45" si="3">COUNTIF(H4:H44,"P")+COUNTIF(H4:H44,"X")</f>
        <v>0</v>
      </c>
      <c r="I45" s="20">
        <f t="shared" si="3"/>
        <v>0</v>
      </c>
      <c r="J45" s="20">
        <f t="shared" si="3"/>
        <v>0</v>
      </c>
      <c r="K45" s="20">
        <f t="shared" si="3"/>
        <v>0</v>
      </c>
      <c r="L45" s="20">
        <f t="shared" si="3"/>
        <v>0</v>
      </c>
      <c r="M45" s="20">
        <f t="shared" si="3"/>
        <v>0</v>
      </c>
      <c r="N45" s="20">
        <f t="shared" si="3"/>
        <v>0</v>
      </c>
      <c r="O45" s="20">
        <f t="shared" si="3"/>
        <v>0</v>
      </c>
      <c r="P45" s="20">
        <f t="shared" si="3"/>
        <v>0</v>
      </c>
      <c r="Q45" s="20">
        <f t="shared" si="3"/>
        <v>0</v>
      </c>
      <c r="R45" s="20">
        <f t="shared" si="3"/>
        <v>0</v>
      </c>
      <c r="S45" s="20">
        <f t="shared" si="3"/>
        <v>0</v>
      </c>
      <c r="T45" s="20">
        <f t="shared" si="3"/>
        <v>0</v>
      </c>
      <c r="U45" s="20">
        <f t="shared" si="3"/>
        <v>0</v>
      </c>
      <c r="V45" s="20">
        <f t="shared" si="3"/>
        <v>0</v>
      </c>
      <c r="W45" s="20">
        <f t="shared" si="3"/>
        <v>0</v>
      </c>
      <c r="X45" s="20">
        <f t="shared" si="3"/>
        <v>0</v>
      </c>
      <c r="Y45" s="20">
        <f t="shared" si="3"/>
        <v>0</v>
      </c>
      <c r="Z45" s="20">
        <f t="shared" si="3"/>
        <v>0</v>
      </c>
      <c r="AA45" s="20">
        <f t="shared" si="3"/>
        <v>0</v>
      </c>
      <c r="AB45" s="20">
        <f t="shared" si="3"/>
        <v>0</v>
      </c>
      <c r="AC45" s="20">
        <f t="shared" si="3"/>
        <v>0</v>
      </c>
      <c r="AD45" s="20">
        <f t="shared" si="3"/>
        <v>0</v>
      </c>
      <c r="AE45" s="20">
        <f t="shared" si="3"/>
        <v>0</v>
      </c>
      <c r="AF45" s="20">
        <f t="shared" si="3"/>
        <v>0</v>
      </c>
      <c r="AG45" s="20">
        <f t="shared" si="3"/>
        <v>0</v>
      </c>
      <c r="AH45" s="20">
        <f t="shared" si="3"/>
        <v>0</v>
      </c>
      <c r="AI45" s="20">
        <f t="shared" si="3"/>
        <v>0</v>
      </c>
      <c r="AJ45" s="20">
        <f t="shared" si="3"/>
        <v>0</v>
      </c>
      <c r="AK45" s="20">
        <f t="shared" si="3"/>
        <v>0</v>
      </c>
      <c r="AL45" s="20">
        <f t="shared" si="3"/>
        <v>0</v>
      </c>
      <c r="AM45" s="20">
        <f t="shared" si="3"/>
        <v>0</v>
      </c>
      <c r="AN45" s="20">
        <f t="shared" si="3"/>
        <v>0</v>
      </c>
      <c r="AO45" s="20">
        <f t="shared" si="3"/>
        <v>0</v>
      </c>
      <c r="AP45" s="20">
        <f t="shared" si="3"/>
        <v>0</v>
      </c>
      <c r="AQ45" s="20">
        <f t="shared" si="3"/>
        <v>0</v>
      </c>
      <c r="AR45" s="20">
        <f t="shared" si="3"/>
        <v>0</v>
      </c>
      <c r="AS45" s="20">
        <f t="shared" si="3"/>
        <v>0</v>
      </c>
      <c r="AT45" s="20">
        <f t="shared" si="3"/>
        <v>0</v>
      </c>
      <c r="AU45" s="20">
        <f t="shared" si="3"/>
        <v>0</v>
      </c>
      <c r="AV45" s="20">
        <f t="shared" si="3"/>
        <v>0</v>
      </c>
      <c r="AW45" s="20">
        <f t="shared" si="3"/>
        <v>0</v>
      </c>
      <c r="AX45" s="20">
        <f t="shared" si="3"/>
        <v>0</v>
      </c>
      <c r="AY45" s="20">
        <f t="shared" si="3"/>
        <v>0</v>
      </c>
      <c r="AZ45" s="20">
        <f t="shared" si="3"/>
        <v>0</v>
      </c>
      <c r="BA45" s="20">
        <f t="shared" si="3"/>
        <v>0</v>
      </c>
      <c r="BB45" s="20">
        <f t="shared" si="3"/>
        <v>0</v>
      </c>
      <c r="BC45" s="20">
        <f t="shared" si="3"/>
        <v>0</v>
      </c>
      <c r="BD45" s="20">
        <f t="shared" si="3"/>
        <v>0</v>
      </c>
      <c r="BE45" s="20">
        <f t="shared" si="3"/>
        <v>0</v>
      </c>
      <c r="BF45" s="20">
        <f t="shared" si="3"/>
        <v>0</v>
      </c>
      <c r="BG45" s="20">
        <f t="shared" si="3"/>
        <v>0</v>
      </c>
      <c r="BH45" s="20">
        <f t="shared" si="3"/>
        <v>0</v>
      </c>
      <c r="BI45" s="20">
        <f t="shared" si="3"/>
        <v>0</v>
      </c>
      <c r="BJ45" s="20">
        <f t="shared" si="3"/>
        <v>0</v>
      </c>
      <c r="BK45" s="20">
        <f t="shared" si="3"/>
        <v>0</v>
      </c>
      <c r="BL45" s="20">
        <f t="shared" si="3"/>
        <v>0</v>
      </c>
      <c r="BM45" s="20">
        <f t="shared" si="3"/>
        <v>0</v>
      </c>
      <c r="BN45" s="20">
        <f t="shared" si="3"/>
        <v>0</v>
      </c>
      <c r="BO45" s="20">
        <f t="shared" si="3"/>
        <v>0</v>
      </c>
      <c r="BP45" s="20">
        <f t="shared" si="3"/>
        <v>0</v>
      </c>
      <c r="BQ45" s="20">
        <f t="shared" si="3"/>
        <v>0</v>
      </c>
    </row>
    <row r="47" spans="1:256" x14ac:dyDescent="0.25">
      <c r="F47" s="2" t="s">
        <v>54</v>
      </c>
    </row>
    <row r="48" spans="1:256" x14ac:dyDescent="0.25">
      <c r="D48" s="22" t="s">
        <v>11</v>
      </c>
      <c r="E48" s="22"/>
      <c r="F48" s="23" t="s">
        <v>55</v>
      </c>
    </row>
    <row r="49" spans="1:15" x14ac:dyDescent="0.25">
      <c r="D49" s="22" t="s">
        <v>48</v>
      </c>
      <c r="E49" s="22"/>
      <c r="F49" s="23" t="s">
        <v>56</v>
      </c>
    </row>
    <row r="50" spans="1:15" x14ac:dyDescent="0.25">
      <c r="D50" s="22" t="s">
        <v>57</v>
      </c>
      <c r="E50" s="22"/>
      <c r="F50" s="23" t="s">
        <v>58</v>
      </c>
    </row>
    <row r="51" spans="1:15" x14ac:dyDescent="0.25">
      <c r="D51" s="22" t="s">
        <v>59</v>
      </c>
      <c r="E51" s="22"/>
      <c r="F51" s="23" t="s">
        <v>60</v>
      </c>
    </row>
    <row r="52" spans="1:15" x14ac:dyDescent="0.25">
      <c r="D52" s="22" t="s">
        <v>61</v>
      </c>
      <c r="E52" s="22"/>
      <c r="F52" s="23" t="s">
        <v>62</v>
      </c>
    </row>
    <row r="53" spans="1:15" x14ac:dyDescent="0.25">
      <c r="D53" s="22" t="s">
        <v>63</v>
      </c>
      <c r="E53" s="22"/>
      <c r="F53" s="2" t="s">
        <v>64</v>
      </c>
    </row>
    <row r="54" spans="1:15" ht="15.75" thickBot="1" x14ac:dyDescent="0.3"/>
    <row r="55" spans="1:15" ht="24" thickBot="1" x14ac:dyDescent="0.3">
      <c r="A55" s="24" t="s">
        <v>65</v>
      </c>
      <c r="B55" s="25"/>
      <c r="C55" s="25"/>
      <c r="D55" s="25"/>
      <c r="E55" s="25"/>
      <c r="F55" s="25"/>
      <c r="G55" s="25"/>
      <c r="H55" s="25"/>
      <c r="I55" s="25"/>
      <c r="J55" s="25"/>
      <c r="K55" s="25"/>
      <c r="L55" s="25"/>
      <c r="M55" s="25"/>
      <c r="N55" s="25"/>
      <c r="O55" s="26"/>
    </row>
    <row r="56" spans="1:15" ht="15.75" thickBot="1" x14ac:dyDescent="0.3">
      <c r="D56"/>
      <c r="E56"/>
      <c r="F56"/>
    </row>
    <row r="57" spans="1:15" ht="24" thickBot="1" x14ac:dyDescent="0.3">
      <c r="A57" s="24" t="s">
        <v>66</v>
      </c>
      <c r="B57" s="25"/>
      <c r="C57" s="25"/>
      <c r="D57" s="25"/>
      <c r="E57" s="25"/>
      <c r="F57" s="25"/>
      <c r="G57" s="25"/>
      <c r="H57" s="25"/>
      <c r="I57" s="25"/>
      <c r="J57" s="25"/>
      <c r="K57" s="25"/>
      <c r="L57" s="25"/>
      <c r="M57" s="25"/>
      <c r="N57" s="25"/>
      <c r="O57" s="26"/>
    </row>
  </sheetData>
  <mergeCells count="2">
    <mergeCell ref="A55:O55"/>
    <mergeCell ref="A57:O57"/>
  </mergeCells>
  <conditionalFormatting sqref="A1:XFD3 A45:XFD65536 A4:E44 G4:IV44">
    <cfRule type="cellIs" dxfId="8" priority="7" stopIfTrue="1" operator="equal">
      <formula>"X"</formula>
    </cfRule>
    <cfRule type="cellIs" dxfId="7" priority="8" stopIfTrue="1" operator="equal">
      <formula>"F"</formula>
    </cfRule>
    <cfRule type="cellIs" dxfId="6" priority="9" stopIfTrue="1" operator="equal">
      <formula>"P"</formula>
    </cfRule>
  </conditionalFormatting>
  <conditionalFormatting sqref="F4:F13 F43:F44">
    <cfRule type="cellIs" dxfId="5" priority="4" stopIfTrue="1" operator="equal">
      <formula>"X"</formula>
    </cfRule>
    <cfRule type="cellIs" dxfId="4" priority="5" stopIfTrue="1" operator="equal">
      <formula>"F"</formula>
    </cfRule>
    <cfRule type="cellIs" dxfId="3" priority="6" stopIfTrue="1" operator="equal">
      <formula>"P"</formula>
    </cfRule>
  </conditionalFormatting>
  <conditionalFormatting sqref="F14:F42">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07-10-2019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2019-10-08T15:30:42Z</dcterms:created>
  <dcterms:modified xsi:type="dcterms:W3CDTF">2019-10-08T15:30:51Z</dcterms:modified>
</cp:coreProperties>
</file>